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Usługi leśne 2025\Załączniki do  SWZ\Zał. nr 1 - Formularze ofertowe\"/>
    </mc:Choice>
  </mc:AlternateContent>
  <bookViews>
    <workbookView xWindow="3120" yWindow="3120" windowWidth="2301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90" i="1" l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I32" i="1"/>
  <c r="F92" i="1" s="1"/>
  <c r="K32" i="1" l="1"/>
  <c r="L32" i="1" s="1"/>
  <c r="F93" i="1" s="1"/>
  <c r="B26" i="1" s="1"/>
</calcChain>
</file>

<file path=xl/sharedStrings.xml><?xml version="1.0" encoding="utf-8"?>
<sst xmlns="http://schemas.openxmlformats.org/spreadsheetml/2006/main" count="264" uniqueCount="158">
  <si>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</si>
  <si>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</si>
  <si>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</si>
  <si>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</si>
  <si>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</si>
  <si>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</si>
  <si>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</si>
  <si>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</si>
  <si>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</si>
  <si>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</si>
  <si>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</si>
  <si>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</si>
  <si>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</si>
  <si>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</si>
  <si>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</si>
  <si>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</si>
  <si>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</si>
  <si>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</si>
  <si>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20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</si>
  <si>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</si>
  <si>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</si>
  <si>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</si>
  <si>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</si>
  <si>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</si>
  <si>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(teren równy lub falisty)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</si>
  <si>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</si>
  <si>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</si>
  <si>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</si>
  <si>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</si>
  <si>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</si>
  <si>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</si>
  <si>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</si>
  <si>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</si>
  <si>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</si>
  <si>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</si>
  <si>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</si>
  <si>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</si>
  <si>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</si>
  <si>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</si>
  <si>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</si>
  <si>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</si>
  <si>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</si>
  <si>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</si>
  <si>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</si>
  <si>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</si>
  <si>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</si>
  <si>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</si>
  <si>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</si>
  <si>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83</t>
  </si>
  <si>
    <t>WYK-FREZ</t>
  </si>
  <si>
    <t>Przygotowanie gleby pługiem aktywnym z pogłębiaczem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</si>
  <si>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</si>
  <si>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</si>
  <si>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</si>
  <si>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</si>
  <si>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</si>
  <si>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</si>
  <si>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</si>
  <si>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</si>
  <si>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</si>
  <si>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</si>
  <si>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</si>
  <si>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</si>
  <si>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</si>
  <si>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</si>
  <si>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</si>
  <si>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</si>
  <si>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</si>
  <si>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</si>
  <si>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</si>
  <si>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</si>
  <si>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</si>
  <si>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</si>
  <si>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</si>
  <si>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</si>
  <si>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</si>
  <si>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</si>
  <si>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</si>
  <si>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</si>
  <si>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</si>
  <si>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</si>
  <si>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</si>
  <si>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</si>
  <si>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</si>
  <si>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</si>
  <si>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</si>
  <si>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</si>
  <si>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</si>
  <si>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</si>
  <si>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</si>
  <si>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</si>
  <si>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</si>
  <si>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</si>
  <si>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</si>
  <si>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</si>
  <si>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</si>
  <si>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</si>
  <si>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</si>
  <si>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</si>
  <si>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</si>
  <si>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</si>
  <si>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</si>
  <si>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</si>
  <si>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</si>
  <si>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</si>
  <si>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</si>
  <si>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</si>
  <si>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</si>
  <si>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</si>
  <si>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</si>
  <si>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</si>
  <si>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</si>
  <si>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</si>
  <si>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</si>
  <si>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</si>
  <si>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</si>
  <si>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</si>
  <si>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</si>
  <si>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</si>
  <si>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</si>
  <si>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</si>
  <si>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</si>
  <si>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</si>
  <si>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</si>
  <si>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</si>
  <si>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</si>
  <si>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</si>
  <si>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</si>
  <si>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</si>
  <si>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</si>
  <si>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</si>
  <si>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</si>
  <si>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</si>
  <si>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</si>
  <si>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</si>
  <si>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</si>
  <si>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</si>
  <si>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</si>
  <si>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</si>
  <si>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</si>
  <si>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</si>
  <si>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</si>
  <si>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</si>
  <si>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</si>
  <si>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</si>
  <si>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</si>
  <si>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</si>
  <si>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</si>
  <si>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</si>
  <si>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</si>
  <si>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</si>
  <si>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</si>
  <si>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</si>
  <si>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</si>
  <si>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</si>
  <si>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89-421 Runowo Krajeńskie; Runowo Krajeńskie 55         </t>
  </si>
  <si>
    <r>
      <t>Odpowiadając na ogłoszenie o przetargu nieograniczonym na „Wykonywanie usług z zakresu gospodarki leśnej na terenie Nadleśnictwa Runowo w roku 2025''  składamy niniejszym ofertę na</t>
    </r>
    <r>
      <rPr>
        <b/>
        <sz val="11"/>
        <color rgb="FF333333"/>
        <rFont val="Arial"/>
        <family val="2"/>
        <charset val="238"/>
      </rPr>
      <t xml:space="preserve"> Pakiet 4</t>
    </r>
    <r>
      <rPr>
        <sz val="11"/>
        <color rgb="FF333333"/>
        <rFont val="Arial"/>
      </rPr>
      <t xml:space="preserve"> tego zamówienia:</t>
    </r>
  </si>
  <si>
    <t>Znak spr. S.270.4.1.2024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</si>
</sst>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1"/>
  <sheetViews>
    <sheetView tabSelected="1" workbookViewId="0">
      <selection activeCell="H27" sqref="H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5">
      <c r="B2" s="11" t="s">
        <v>157</v>
      </c>
      <c r="I2" s="39" t="s">
        <v>130</v>
      </c>
      <c r="J2" s="39"/>
      <c r="K2" s="39"/>
      <c r="L2" s="39"/>
      <c r="M2" s="39"/>
      <c r="N2" s="39"/>
      <c r="O2" s="39"/>
    </row>
    <row r="3" spans="2:15" s="1" customFormat="1" ht="28.65" customHeight="1" x14ac:dyDescent="0.2">
      <c r="B3" s="40"/>
      <c r="C3" s="40"/>
      <c r="D3" s="40"/>
      <c r="E3" s="40"/>
    </row>
    <row r="4" spans="2:15" s="1" customFormat="1" ht="2.7" customHeight="1" x14ac:dyDescent="0.2">
      <c r="B4" s="28"/>
      <c r="C4" s="28"/>
      <c r="D4" s="28"/>
    </row>
    <row r="5" spans="2:15" s="1" customFormat="1" ht="28.65" customHeight="1" x14ac:dyDescent="0.2">
      <c r="B5" s="40"/>
      <c r="C5" s="40"/>
      <c r="D5" s="40"/>
      <c r="E5" s="40"/>
    </row>
    <row r="6" spans="2:15" s="1" customFormat="1" ht="2.7" customHeight="1" x14ac:dyDescent="0.2">
      <c r="B6" s="28"/>
      <c r="C6" s="28"/>
      <c r="D6" s="28"/>
    </row>
    <row r="7" spans="2:15" s="1" customFormat="1" ht="28.65" customHeight="1" x14ac:dyDescent="0.2">
      <c r="B7" s="40"/>
      <c r="C7" s="40"/>
      <c r="D7" s="40"/>
      <c r="E7" s="40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" customHeight="1" x14ac:dyDescent="0.2">
      <c r="B10" s="12" t="s">
        <v>131</v>
      </c>
      <c r="C10" s="12"/>
      <c r="D10" s="12"/>
    </row>
    <row r="11" spans="2:15" s="1" customFormat="1" ht="12.15" customHeight="1" x14ac:dyDescent="0.2">
      <c r="B11" s="12"/>
      <c r="C11" s="12"/>
      <c r="D11" s="12"/>
      <c r="G11" s="37" t="s">
        <v>132</v>
      </c>
      <c r="H11" s="37"/>
      <c r="I11" s="37"/>
      <c r="J11" s="37"/>
      <c r="K11" s="37"/>
      <c r="L11" s="37"/>
      <c r="M11" s="37"/>
      <c r="N11" s="37"/>
    </row>
    <row r="12" spans="2:15" s="1" customFormat="1" ht="7.95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30" t="s">
        <v>133</v>
      </c>
      <c r="F14" s="30"/>
      <c r="G14" s="30"/>
    </row>
    <row r="15" spans="2:15" s="1" customFormat="1" ht="43.2" customHeight="1" x14ac:dyDescent="0.2"/>
    <row r="16" spans="2:15" s="1" customFormat="1" ht="20.85" customHeight="1" x14ac:dyDescent="0.2">
      <c r="B16" s="24" t="s">
        <v>134</v>
      </c>
      <c r="C16" s="24"/>
      <c r="D16" s="24"/>
      <c r="E16" s="24"/>
      <c r="F16" s="24"/>
      <c r="G16" s="24"/>
      <c r="H16" s="24"/>
      <c r="I16" s="24"/>
    </row>
    <row r="17" spans="2:13" s="1" customFormat="1" ht="2.7" customHeight="1" x14ac:dyDescent="0.2"/>
    <row r="18" spans="2:13" s="1" customFormat="1" ht="20.85" customHeight="1" x14ac:dyDescent="0.2">
      <c r="B18" s="24" t="s">
        <v>135</v>
      </c>
      <c r="C18" s="24"/>
      <c r="D18" s="24"/>
      <c r="E18" s="24"/>
      <c r="F18" s="24"/>
      <c r="G18" s="24"/>
      <c r="H18" s="24"/>
      <c r="I18" s="24"/>
    </row>
    <row r="19" spans="2:13" s="1" customFormat="1" ht="2.7" customHeight="1" x14ac:dyDescent="0.2"/>
    <row r="20" spans="2:13" s="1" customFormat="1" ht="20.85" customHeight="1" x14ac:dyDescent="0.2">
      <c r="B20" s="24" t="s">
        <v>136</v>
      </c>
      <c r="C20" s="24"/>
      <c r="D20" s="24"/>
      <c r="E20" s="24"/>
      <c r="F20" s="24"/>
      <c r="G20" s="24"/>
      <c r="H20" s="24"/>
      <c r="I20" s="24"/>
    </row>
    <row r="21" spans="2:13" s="1" customFormat="1" ht="2.7" customHeight="1" x14ac:dyDescent="0.2"/>
    <row r="22" spans="2:13" s="1" customFormat="1" ht="20.85" customHeight="1" x14ac:dyDescent="0.2">
      <c r="B22" s="24" t="s">
        <v>155</v>
      </c>
      <c r="C22" s="24"/>
      <c r="D22" s="24"/>
      <c r="E22" s="24"/>
      <c r="F22" s="24"/>
      <c r="G22" s="24"/>
      <c r="H22" s="24"/>
      <c r="I22" s="24"/>
    </row>
    <row r="23" spans="2:13" s="1" customFormat="1" ht="34.65" customHeight="1" x14ac:dyDescent="0.2"/>
    <row r="24" spans="2:13" s="1" customFormat="1" ht="50.1" customHeight="1" x14ac:dyDescent="0.2">
      <c r="B24" s="21" t="s">
        <v>156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137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470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3.15" customHeight="1" x14ac:dyDescent="0.2"/>
    <row r="34" spans="2:13" s="1" customFormat="1" ht="18.149999999999999" customHeight="1" x14ac:dyDescent="0.2">
      <c r="B34" s="24" t="s">
        <v>138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798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2181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7">
        <f>ROUND(I38+ K38,2)</f>
        <v>0</v>
      </c>
      <c r="M38" s="18"/>
    </row>
    <row r="39" spans="2:13" s="1" customFormat="1" ht="3.15" customHeight="1" x14ac:dyDescent="0.2"/>
    <row r="40" spans="2:13" s="1" customFormat="1" ht="18.149999999999999" customHeight="1" x14ac:dyDescent="0.2">
      <c r="B40" s="24" t="s">
        <v>139</v>
      </c>
      <c r="C40" s="24"/>
      <c r="D40" s="24"/>
      <c r="E40" s="24"/>
      <c r="F40" s="24"/>
      <c r="G40" s="24"/>
      <c r="H40" s="24"/>
      <c r="I40" s="24"/>
      <c r="J40" s="24"/>
      <c r="K40" s="24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182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7">
        <f>ROUND(I43+ K43,2)</f>
        <v>0</v>
      </c>
      <c r="M43" s="18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298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7">
        <f>ROUND(I44+ K44,2)</f>
        <v>0</v>
      </c>
      <c r="M44" s="18"/>
    </row>
    <row r="45" spans="2:13" s="1" customFormat="1" ht="3.15" customHeight="1" x14ac:dyDescent="0.2"/>
    <row r="46" spans="2:13" s="1" customFormat="1" ht="18.149999999999999" customHeight="1" x14ac:dyDescent="0.2">
      <c r="B46" s="24" t="s">
        <v>140</v>
      </c>
      <c r="C46" s="24"/>
      <c r="D46" s="24"/>
      <c r="E46" s="24"/>
      <c r="F46" s="24"/>
      <c r="G46" s="24"/>
      <c r="H46" s="24"/>
      <c r="I46" s="24"/>
      <c r="J46" s="24"/>
      <c r="K46" s="24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8" t="s">
        <v>10</v>
      </c>
      <c r="M48" s="38"/>
    </row>
    <row r="49" spans="2:13" s="1" customFormat="1" ht="19.649999999999999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429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7">
        <f>ROUND(I49+ K49,2)</f>
        <v>0</v>
      </c>
      <c r="M49" s="18"/>
    </row>
    <row r="50" spans="2:13" s="1" customFormat="1" ht="3.15" customHeight="1" x14ac:dyDescent="0.2"/>
    <row r="51" spans="2:13" s="1" customFormat="1" ht="18.149999999999999" customHeight="1" x14ac:dyDescent="0.2">
      <c r="B51" s="24" t="s">
        <v>141</v>
      </c>
      <c r="C51" s="24"/>
      <c r="D51" s="24"/>
      <c r="E51" s="24"/>
      <c r="F51" s="24"/>
      <c r="G51" s="24"/>
      <c r="H51" s="24"/>
      <c r="I51" s="24"/>
      <c r="J51" s="24"/>
      <c r="K51" s="24"/>
    </row>
    <row r="52" spans="2:13" s="1" customFormat="1" ht="5.25" customHeight="1" x14ac:dyDescent="0.2"/>
    <row r="53" spans="2:13" s="1" customFormat="1" ht="45.4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8" t="s">
        <v>10</v>
      </c>
      <c r="M53" s="38"/>
    </row>
    <row r="54" spans="2:13" s="1" customFormat="1" ht="19.649999999999999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468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17">
        <f>ROUND(I54+ K54,2)</f>
        <v>0</v>
      </c>
      <c r="M54" s="18"/>
    </row>
    <row r="55" spans="2:13" s="1" customFormat="1" ht="9" customHeight="1" x14ac:dyDescent="0.2"/>
    <row r="56" spans="2:13" s="1" customFormat="1" ht="45.4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38" t="s">
        <v>10</v>
      </c>
      <c r="M56" s="38"/>
    </row>
    <row r="57" spans="2:13" s="1" customFormat="1" ht="19.649999999999999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9.51</v>
      </c>
      <c r="H57" s="10">
        <v>0</v>
      </c>
      <c r="I57" s="9">
        <f t="shared" ref="I57:I90" si="0">ROUND(G57* H57,2)</f>
        <v>0</v>
      </c>
      <c r="J57" s="5">
        <v>8</v>
      </c>
      <c r="K57" s="9">
        <f t="shared" ref="K57:K90" si="1">ROUND(I57* J57/100,2)</f>
        <v>0</v>
      </c>
      <c r="L57" s="17">
        <f t="shared" ref="L57:L90" si="2">ROUND(I57+ K57,2)</f>
        <v>0</v>
      </c>
      <c r="M57" s="18"/>
    </row>
    <row r="58" spans="2:13" s="1" customFormat="1" ht="19.649999999999999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8.56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19.649999999999999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2.5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19.649999999999999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28</v>
      </c>
      <c r="G60" s="8">
        <v>2.5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28.65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35</v>
      </c>
      <c r="G61" s="8">
        <v>11.41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19.649999999999999" customHeight="1" x14ac:dyDescent="0.2">
      <c r="B62" s="5">
        <v>13</v>
      </c>
      <c r="C62" s="6" t="s">
        <v>36</v>
      </c>
      <c r="D62" s="6" t="s">
        <v>37</v>
      </c>
      <c r="E62" s="7" t="s">
        <v>38</v>
      </c>
      <c r="F62" s="6" t="s">
        <v>35</v>
      </c>
      <c r="G62" s="8">
        <v>12.18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19.649999999999999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35</v>
      </c>
      <c r="G63" s="8">
        <v>1.47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28.65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35</v>
      </c>
      <c r="G64" s="8">
        <v>37.11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28.65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35</v>
      </c>
      <c r="G65" s="8">
        <v>12.48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19.649999999999999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35</v>
      </c>
      <c r="G66" s="8">
        <v>8.76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19.649999999999999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35</v>
      </c>
      <c r="G67" s="8">
        <v>25.77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649999999999999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14</v>
      </c>
      <c r="G68" s="8">
        <v>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19.649999999999999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28</v>
      </c>
      <c r="G69" s="8">
        <v>1.25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19.649999999999999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28</v>
      </c>
      <c r="G70" s="8">
        <v>59.79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28.65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28</v>
      </c>
      <c r="G71" s="8">
        <v>2.5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19.649999999999999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28</v>
      </c>
      <c r="G72" s="8">
        <v>9.24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19.649999999999999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28</v>
      </c>
      <c r="G73" s="8">
        <v>61.02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7">
        <f t="shared" si="2"/>
        <v>0</v>
      </c>
      <c r="M73" s="18"/>
    </row>
    <row r="74" spans="2:13" s="1" customFormat="1" ht="19.649999999999999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35</v>
      </c>
      <c r="G74" s="8">
        <v>2.1800000000000002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8"/>
    </row>
    <row r="75" spans="2:13" s="1" customFormat="1" ht="28.65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21</v>
      </c>
      <c r="G75" s="8">
        <v>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7">
        <f t="shared" si="2"/>
        <v>0</v>
      </c>
      <c r="M75" s="18"/>
    </row>
    <row r="76" spans="2:13" s="1" customFormat="1" ht="28.65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21</v>
      </c>
      <c r="G76" s="8">
        <v>20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7">
        <f t="shared" si="2"/>
        <v>0</v>
      </c>
      <c r="M76" s="18"/>
    </row>
    <row r="77" spans="2:13" s="1" customFormat="1" ht="28.65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21</v>
      </c>
      <c r="G77" s="8">
        <v>22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7">
        <f t="shared" si="2"/>
        <v>0</v>
      </c>
      <c r="M77" s="18"/>
    </row>
    <row r="78" spans="2:13" s="1" customFormat="1" ht="19.649999999999999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21</v>
      </c>
      <c r="G78" s="8">
        <v>16.16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7">
        <f t="shared" si="2"/>
        <v>0</v>
      </c>
      <c r="M78" s="18"/>
    </row>
    <row r="79" spans="2:13" s="1" customFormat="1" ht="19.649999999999999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21</v>
      </c>
      <c r="G79" s="8">
        <v>17.079999999999998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7">
        <f t="shared" si="2"/>
        <v>0</v>
      </c>
      <c r="M79" s="18"/>
    </row>
    <row r="80" spans="2:13" s="1" customFormat="1" ht="28.65" customHeight="1" x14ac:dyDescent="0.2">
      <c r="B80" s="5">
        <v>31</v>
      </c>
      <c r="C80" s="6" t="s">
        <v>90</v>
      </c>
      <c r="D80" s="6" t="s">
        <v>91</v>
      </c>
      <c r="E80" s="7" t="s">
        <v>92</v>
      </c>
      <c r="F80" s="6" t="s">
        <v>21</v>
      </c>
      <c r="G80" s="8">
        <v>0.68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8"/>
    </row>
    <row r="81" spans="2:14" s="1" customFormat="1" ht="19.649999999999999" customHeight="1" x14ac:dyDescent="0.2">
      <c r="B81" s="5">
        <v>32</v>
      </c>
      <c r="C81" s="6" t="s">
        <v>93</v>
      </c>
      <c r="D81" s="6" t="s">
        <v>94</v>
      </c>
      <c r="E81" s="7" t="s">
        <v>95</v>
      </c>
      <c r="F81" s="6" t="s">
        <v>96</v>
      </c>
      <c r="G81" s="8">
        <v>44.7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7">
        <f t="shared" si="2"/>
        <v>0</v>
      </c>
      <c r="M81" s="18"/>
    </row>
    <row r="82" spans="2:14" s="1" customFormat="1" ht="19.649999999999999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96</v>
      </c>
      <c r="G82" s="8">
        <v>23.34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7">
        <f t="shared" si="2"/>
        <v>0</v>
      </c>
      <c r="M82" s="18"/>
    </row>
    <row r="83" spans="2:14" s="1" customFormat="1" ht="19.649999999999999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103</v>
      </c>
      <c r="G83" s="8">
        <v>70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7">
        <f t="shared" si="2"/>
        <v>0</v>
      </c>
      <c r="M83" s="18"/>
    </row>
    <row r="84" spans="2:14" s="1" customFormat="1" ht="19.649999999999999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107</v>
      </c>
      <c r="G84" s="8">
        <v>196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7">
        <f t="shared" si="2"/>
        <v>0</v>
      </c>
      <c r="M84" s="18"/>
    </row>
    <row r="85" spans="2:14" s="1" customFormat="1" ht="19.649999999999999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103</v>
      </c>
      <c r="G85" s="8">
        <v>101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8"/>
    </row>
    <row r="86" spans="2:14" s="1" customFormat="1" ht="19.649999999999999" customHeight="1" x14ac:dyDescent="0.2">
      <c r="B86" s="5">
        <v>37</v>
      </c>
      <c r="C86" s="6" t="s">
        <v>111</v>
      </c>
      <c r="D86" s="6" t="s">
        <v>112</v>
      </c>
      <c r="E86" s="7" t="s">
        <v>110</v>
      </c>
      <c r="F86" s="6" t="s">
        <v>103</v>
      </c>
      <c r="G86" s="8">
        <v>248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7">
        <f t="shared" si="2"/>
        <v>0</v>
      </c>
      <c r="M86" s="18"/>
    </row>
    <row r="87" spans="2:14" s="1" customFormat="1" ht="19.649999999999999" customHeight="1" x14ac:dyDescent="0.2">
      <c r="B87" s="5">
        <v>38</v>
      </c>
      <c r="C87" s="6" t="s">
        <v>113</v>
      </c>
      <c r="D87" s="6" t="s">
        <v>114</v>
      </c>
      <c r="E87" s="7" t="s">
        <v>115</v>
      </c>
      <c r="F87" s="6" t="s">
        <v>103</v>
      </c>
      <c r="G87" s="8">
        <v>10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8"/>
    </row>
    <row r="88" spans="2:14" s="1" customFormat="1" ht="19.649999999999999" customHeight="1" x14ac:dyDescent="0.2">
      <c r="B88" s="5">
        <v>39</v>
      </c>
      <c r="C88" s="6" t="s">
        <v>116</v>
      </c>
      <c r="D88" s="6" t="s">
        <v>117</v>
      </c>
      <c r="E88" s="7" t="s">
        <v>118</v>
      </c>
      <c r="F88" s="6" t="s">
        <v>103</v>
      </c>
      <c r="G88" s="8">
        <v>6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7">
        <f t="shared" si="2"/>
        <v>0</v>
      </c>
      <c r="M88" s="18"/>
    </row>
    <row r="89" spans="2:14" s="1" customFormat="1" ht="19.649999999999999" customHeight="1" x14ac:dyDescent="0.2">
      <c r="B89" s="5">
        <v>40</v>
      </c>
      <c r="C89" s="6" t="s">
        <v>119</v>
      </c>
      <c r="D89" s="6" t="s">
        <v>120</v>
      </c>
      <c r="E89" s="7" t="s">
        <v>121</v>
      </c>
      <c r="F89" s="6" t="s">
        <v>103</v>
      </c>
      <c r="G89" s="8">
        <v>26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7">
        <f t="shared" si="2"/>
        <v>0</v>
      </c>
      <c r="M89" s="18"/>
    </row>
    <row r="90" spans="2:14" s="1" customFormat="1" ht="19.649999999999999" customHeight="1" x14ac:dyDescent="0.2">
      <c r="B90" s="5">
        <v>41</v>
      </c>
      <c r="C90" s="6" t="s">
        <v>122</v>
      </c>
      <c r="D90" s="6" t="s">
        <v>123</v>
      </c>
      <c r="E90" s="7" t="s">
        <v>121</v>
      </c>
      <c r="F90" s="6" t="s">
        <v>103</v>
      </c>
      <c r="G90" s="8">
        <v>20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7">
        <f t="shared" si="2"/>
        <v>0</v>
      </c>
      <c r="M90" s="18"/>
    </row>
    <row r="91" spans="2:14" s="1" customFormat="1" ht="55.95" customHeight="1" x14ac:dyDescent="0.2"/>
    <row r="92" spans="2:14" s="1" customFormat="1" ht="21.45" customHeight="1" x14ac:dyDescent="0.2">
      <c r="B92" s="29" t="s">
        <v>124</v>
      </c>
      <c r="C92" s="29"/>
      <c r="D92" s="29"/>
      <c r="E92" s="29"/>
      <c r="F92" s="31">
        <f>ROUND(I32+I37+I38+I43+I44+I49+I54+I57+I58+I59+I60+I61+I62+I63+I64+I65+I66+I67+I68+I69+I70+I71+I72+I73+I74+I75+I76+I77+I78+I79+I80+I81+I82+I83+I84+I85+I86+I87+I88+I89+I90,2)</f>
        <v>0</v>
      </c>
      <c r="G92" s="32"/>
      <c r="H92" s="32"/>
      <c r="I92" s="32"/>
      <c r="J92" s="32"/>
      <c r="K92" s="32"/>
      <c r="L92" s="32"/>
      <c r="M92" s="33"/>
    </row>
    <row r="93" spans="2:14" s="1" customFormat="1" ht="21.45" customHeight="1" x14ac:dyDescent="0.2">
      <c r="B93" s="29" t="s">
        <v>125</v>
      </c>
      <c r="C93" s="29"/>
      <c r="D93" s="29"/>
      <c r="E93" s="29"/>
      <c r="F93" s="34">
        <f>ROUND(L32+L37+L38+L43+L44+L49+L54+L57+L58+L59+L60+L61+L62+L63+L64+L65+L66+L67+L68+L69+L70+L71+L72+L73+L74+L75+L76+L77+L78+L79+L80+L81+L82+L83+L84+L85+L86+L87+L88+L89+L90,2)</f>
        <v>0</v>
      </c>
      <c r="G93" s="35"/>
      <c r="H93" s="35"/>
      <c r="I93" s="35"/>
      <c r="J93" s="35"/>
      <c r="K93" s="35"/>
      <c r="L93" s="35"/>
      <c r="M93" s="36"/>
    </row>
    <row r="94" spans="2:14" s="1" customFormat="1" ht="11.1" customHeight="1" x14ac:dyDescent="0.2"/>
    <row r="95" spans="2:14" s="1" customFormat="1" ht="80.099999999999994" customHeight="1" x14ac:dyDescent="0.2">
      <c r="B95" s="15" t="s">
        <v>142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7" customHeight="1" x14ac:dyDescent="0.2"/>
    <row r="97" spans="2:14" s="1" customFormat="1" ht="110.1" customHeight="1" x14ac:dyDescent="0.2">
      <c r="B97" s="15" t="s">
        <v>143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5.25" customHeight="1" x14ac:dyDescent="0.2"/>
    <row r="99" spans="2:14" s="1" customFormat="1" ht="110.1" customHeight="1" x14ac:dyDescent="0.2">
      <c r="B99" s="19" t="s">
        <v>144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5.25" customHeight="1" x14ac:dyDescent="0.2"/>
    <row r="101" spans="2:14" s="1" customFormat="1" ht="37.950000000000003" customHeight="1" x14ac:dyDescent="0.2">
      <c r="B101" s="13" t="s">
        <v>126</v>
      </c>
      <c r="C101" s="13"/>
      <c r="D101" s="13"/>
      <c r="E101" s="13"/>
      <c r="F101" s="25" t="s">
        <v>127</v>
      </c>
      <c r="G101" s="25"/>
      <c r="H101" s="25"/>
      <c r="I101" s="25"/>
      <c r="J101" s="25"/>
      <c r="K101" s="25"/>
      <c r="L101" s="25"/>
    </row>
    <row r="102" spans="2:14" s="1" customFormat="1" ht="28.65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8.65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4" s="1" customFormat="1" ht="28.65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4" s="1" customFormat="1" ht="28.65" customHeight="1" x14ac:dyDescent="0.2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2:14" s="1" customFormat="1" ht="2.7" customHeight="1" x14ac:dyDescent="0.2"/>
    <row r="107" spans="2:14" s="1" customFormat="1" ht="203.1" customHeight="1" x14ac:dyDescent="0.2">
      <c r="B107" s="15" t="s">
        <v>145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7" customHeight="1" x14ac:dyDescent="0.2"/>
    <row r="109" spans="2:14" s="1" customFormat="1" ht="36.9" customHeight="1" x14ac:dyDescent="0.2">
      <c r="B109" s="16" t="s">
        <v>146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7" customHeight="1" x14ac:dyDescent="0.2"/>
    <row r="111" spans="2:14" s="1" customFormat="1" ht="37.950000000000003" customHeight="1" x14ac:dyDescent="0.2">
      <c r="B111" s="13" t="s">
        <v>128</v>
      </c>
      <c r="C111" s="13"/>
      <c r="D111" s="13"/>
      <c r="E111" s="13"/>
      <c r="F111" s="26" t="s">
        <v>129</v>
      </c>
      <c r="G111" s="26"/>
      <c r="H111" s="26"/>
      <c r="I111" s="26"/>
      <c r="J111" s="26"/>
      <c r="K111" s="26"/>
      <c r="L111" s="26"/>
    </row>
    <row r="112" spans="2:14" s="1" customFormat="1" ht="28.65" customHeight="1" x14ac:dyDescent="0.2"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</row>
    <row r="113" spans="2:14" s="1" customFormat="1" ht="28.65" customHeight="1" x14ac:dyDescent="0.2"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</row>
    <row r="114" spans="2:14" s="1" customFormat="1" ht="28.65" customHeight="1" x14ac:dyDescent="0.2"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</row>
    <row r="115" spans="2:14" s="1" customFormat="1" ht="28.65" customHeight="1" x14ac:dyDescent="0.2"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</row>
    <row r="116" spans="2:14" s="1" customFormat="1" ht="2.7" customHeight="1" x14ac:dyDescent="0.2"/>
    <row r="117" spans="2:14" s="1" customFormat="1" ht="159.9" customHeight="1" x14ac:dyDescent="0.2">
      <c r="B117" s="15" t="s">
        <v>147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2:14" s="1" customFormat="1" ht="2.7" customHeight="1" x14ac:dyDescent="0.2"/>
    <row r="119" spans="2:14" s="1" customFormat="1" ht="54.9" customHeight="1" x14ac:dyDescent="0.2">
      <c r="B119" s="15" t="s">
        <v>148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2:14" s="1" customFormat="1" ht="2.7" customHeight="1" x14ac:dyDescent="0.2"/>
    <row r="121" spans="2:14" s="1" customFormat="1" ht="60" customHeight="1" x14ac:dyDescent="0.2">
      <c r="B121" s="19" t="s">
        <v>149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2:14" s="1" customFormat="1" ht="2.7" customHeight="1" x14ac:dyDescent="0.2"/>
    <row r="123" spans="2:14" s="1" customFormat="1" ht="48" customHeight="1" x14ac:dyDescent="0.2">
      <c r="B123" s="19" t="s">
        <v>150</v>
      </c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</row>
    <row r="124" spans="2:14" s="1" customFormat="1" ht="2.7" customHeight="1" x14ac:dyDescent="0.2"/>
    <row r="125" spans="2:14" s="1" customFormat="1" ht="125.1" customHeight="1" x14ac:dyDescent="0.2">
      <c r="B125" s="15" t="s">
        <v>151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2:14" s="1" customFormat="1" ht="2.7" customHeight="1" x14ac:dyDescent="0.2"/>
    <row r="127" spans="2:14" s="1" customFormat="1" ht="84.9" customHeight="1" x14ac:dyDescent="0.2">
      <c r="B127" s="15" t="s">
        <v>152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2:14" s="1" customFormat="1" ht="86.85" customHeight="1" x14ac:dyDescent="0.2"/>
    <row r="129" spans="2:10" s="1" customFormat="1" ht="17.7" customHeight="1" x14ac:dyDescent="0.2">
      <c r="I129" s="27" t="s">
        <v>153</v>
      </c>
      <c r="J129" s="27"/>
    </row>
    <row r="130" spans="2:10" s="1" customFormat="1" ht="145.19999999999999" customHeight="1" x14ac:dyDescent="0.2"/>
    <row r="131" spans="2:10" s="1" customFormat="1" ht="81.599999999999994" customHeight="1" x14ac:dyDescent="0.2">
      <c r="B131" s="20" t="s">
        <v>154</v>
      </c>
      <c r="C131" s="20"/>
      <c r="D131" s="20"/>
      <c r="E131" s="20"/>
      <c r="F131" s="20"/>
      <c r="G131" s="20"/>
      <c r="H131" s="20"/>
      <c r="I131" s="20"/>
      <c r="J131" s="20"/>
    </row>
  </sheetData>
  <sheetProtection sheet="1" objects="1" scenarios="1"/>
  <mergeCells count="105"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B16:I16"/>
    <mergeCell ref="B18:I18"/>
    <mergeCell ref="B20:I20"/>
    <mergeCell ref="B22:I22"/>
    <mergeCell ref="B3:E3"/>
    <mergeCell ref="B5:E5"/>
    <mergeCell ref="B7:E7"/>
    <mergeCell ref="B4:D4"/>
    <mergeCell ref="B40:K40"/>
    <mergeCell ref="B46:K46"/>
    <mergeCell ref="B51:K51"/>
    <mergeCell ref="B6:D6"/>
    <mergeCell ref="B8:D8"/>
    <mergeCell ref="B92:E92"/>
    <mergeCell ref="B93:E93"/>
    <mergeCell ref="B95:N95"/>
    <mergeCell ref="E14:G14"/>
    <mergeCell ref="F92:M92"/>
    <mergeCell ref="F93:M93"/>
    <mergeCell ref="G11:N12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B127:N127"/>
    <mergeCell ref="B131:J131"/>
    <mergeCell ref="B24:L24"/>
    <mergeCell ref="B26:L26"/>
    <mergeCell ref="B29:K29"/>
    <mergeCell ref="B34:K34"/>
    <mergeCell ref="B97:N97"/>
    <mergeCell ref="B99:N99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I129:J129"/>
    <mergeCell ref="L63:M63"/>
    <mergeCell ref="L88:M88"/>
    <mergeCell ref="L89:M89"/>
    <mergeCell ref="L90:M90"/>
    <mergeCell ref="L79:M79"/>
    <mergeCell ref="B112:E112"/>
    <mergeCell ref="B113:E113"/>
    <mergeCell ref="B114:E114"/>
    <mergeCell ref="B115:E115"/>
    <mergeCell ref="B117:N117"/>
    <mergeCell ref="B119:N119"/>
    <mergeCell ref="B121:N121"/>
    <mergeCell ref="B123:N123"/>
    <mergeCell ref="B125:N125"/>
    <mergeCell ref="B10:D11"/>
    <mergeCell ref="B101:E101"/>
    <mergeCell ref="B102:E102"/>
    <mergeCell ref="B103:E103"/>
    <mergeCell ref="B104:E104"/>
    <mergeCell ref="B105:E105"/>
    <mergeCell ref="B107:N107"/>
    <mergeCell ref="B109:N109"/>
    <mergeCell ref="B111:E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2024-10-04T11:27:48Z</dcterms:created>
  <dcterms:modified xsi:type="dcterms:W3CDTF">2024-10-29T13:34:09Z</dcterms:modified>
</cp:coreProperties>
</file>